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Dang\Documents\"/>
    </mc:Choice>
  </mc:AlternateContent>
  <xr:revisionPtr revIDLastSave="0" documentId="8_{0148CF2B-EAB8-4C16-B6ED-6DA650732625}" xr6:coauthVersionLast="37" xr6:coauthVersionMax="37" xr10:uidLastSave="{00000000-0000-0000-0000-000000000000}"/>
  <bookViews>
    <workbookView xWindow="0" yWindow="0" windowWidth="25200" windowHeight="11715" xr2:uid="{00000000-000D-0000-FFFF-FFFF00000000}"/>
  </bookViews>
  <sheets>
    <sheet name="Seller Net Proceeds" sheetId="1" r:id="rId1"/>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 i="1" l="1"/>
  <c r="E37" i="1" l="1"/>
  <c r="D25" i="1" l="1"/>
  <c r="E27" i="1" s="1"/>
  <c r="E11" i="1"/>
  <c r="E13" i="1" l="1"/>
  <c r="E29" i="1"/>
  <c r="E15" i="1"/>
  <c r="E16" i="1"/>
  <c r="E31" i="1" l="1"/>
  <c r="E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E7" authorId="0" shapeId="0" xr:uid="{00000000-0006-0000-0000-000001000000}">
      <text>
        <r>
          <rPr>
            <b/>
            <sz val="8"/>
            <color indexed="81"/>
            <rFont val="Tahoma"/>
            <family val="2"/>
          </rPr>
          <t>Help from Randy:
This is the price they are asking for the property. Enter it here even if it is not realistic. Know this is not necessarily the price they are willing to accept.</t>
        </r>
        <r>
          <rPr>
            <b/>
            <sz val="9"/>
            <color indexed="81"/>
            <rFont val="Tahoma"/>
            <family val="2"/>
          </rPr>
          <t xml:space="preserve">
</t>
        </r>
        <r>
          <rPr>
            <sz val="9"/>
            <color indexed="81"/>
            <rFont val="Tahoma"/>
            <family val="2"/>
          </rPr>
          <t xml:space="preserve">
</t>
        </r>
      </text>
    </comment>
    <comment ref="D9" authorId="0" shapeId="0" xr:uid="{00000000-0006-0000-0000-000002000000}">
      <text>
        <r>
          <rPr>
            <b/>
            <sz val="8"/>
            <color indexed="81"/>
            <rFont val="Tahoma"/>
            <family val="2"/>
          </rPr>
          <t xml:space="preserve">Help from Randy:
Seller Concession is the amount of discount from the list price the market is demanding. For example, in a Seller's market the discount is usually less, like 2-3% or even 0%, but in a soft or Buyer's market where buyers are few, seller concessions could be 8% to 10% of the sales price. </t>
        </r>
        <r>
          <rPr>
            <sz val="9"/>
            <color indexed="81"/>
            <rFont val="Tahoma"/>
            <family val="2"/>
          </rPr>
          <t xml:space="preserve">
</t>
        </r>
      </text>
    </comment>
    <comment ref="D13" authorId="0" shapeId="0" xr:uid="{00000000-0006-0000-0000-000003000000}">
      <text>
        <r>
          <rPr>
            <b/>
            <sz val="8"/>
            <color indexed="81"/>
            <rFont val="Tahoma"/>
            <family val="2"/>
          </rPr>
          <t>Help from Randy:
Typical commissions are 6% of the sale price for residential real estate depending on where you live.  Commercial real estate commissions typically are about 10% of the sales price.</t>
        </r>
      </text>
    </comment>
    <comment ref="D15" authorId="0" shapeId="0" xr:uid="{00000000-0006-0000-0000-000004000000}">
      <text>
        <r>
          <rPr>
            <b/>
            <sz val="8"/>
            <color indexed="81"/>
            <rFont val="Tahoma"/>
            <family val="2"/>
          </rPr>
          <t>Help from Randy:
Closing costs including all costs related to selling the house. These costs vary depending on the area you live in. 
Typically, closing costs to the seller is are  2-3% of the sale amount.</t>
        </r>
        <r>
          <rPr>
            <sz val="9"/>
            <color indexed="81"/>
            <rFont val="Tahoma"/>
            <family val="2"/>
          </rPr>
          <t xml:space="preserve">
</t>
        </r>
      </text>
    </comment>
    <comment ref="D16" authorId="0" shapeId="0" xr:uid="{00000000-0006-0000-0000-000005000000}">
      <text>
        <r>
          <rPr>
            <b/>
            <sz val="8"/>
            <color indexed="81"/>
            <rFont val="Tahoma"/>
            <family val="2"/>
          </rPr>
          <t>Help from Randy:
The buyer also has their own closing costs (typically about 2-3% of the purchase price). 
There are times when the seller must agree to pay some or all of these costs to get their house sold. This is very common in soft or slow real estate markets.
Enter the percentage of the buyer's closing costs the seller can expect to pay.</t>
        </r>
        <r>
          <rPr>
            <sz val="9"/>
            <color indexed="81"/>
            <rFont val="Tahoma"/>
            <family val="2"/>
          </rPr>
          <t xml:space="preserve">
</t>
        </r>
      </text>
    </comment>
    <comment ref="D19" authorId="0" shapeId="0" xr:uid="{00000000-0006-0000-0000-000006000000}">
      <text>
        <r>
          <rPr>
            <b/>
            <sz val="8"/>
            <color indexed="81"/>
            <rFont val="Tahoma"/>
            <family val="2"/>
          </rPr>
          <t xml:space="preserve">Help from Randy:
Mortgage payments typically include pricipal, interest, taxes and insurance (PITI). In such a case, enter the full value in mortgage payment box and then enter 0's in the next two boxes.
</t>
        </r>
      </text>
    </comment>
    <comment ref="D20" authorId="0" shapeId="0" xr:uid="{00000000-0006-0000-0000-000007000000}">
      <text>
        <r>
          <rPr>
            <b/>
            <sz val="8"/>
            <color indexed="81"/>
            <rFont val="Tahoma"/>
            <family val="2"/>
          </rPr>
          <t xml:space="preserve">Help from Randy:
Insurance is an area commonly misunderstood by sellers. For most insurance policies, once a property is vacant for more than 30 days, the current policy is no longer sufficientor be valid.  An additional or different insurance policy is required. While it is called different names, one is a Vacancy Endorsement or a Vacant House Policy. 
</t>
        </r>
      </text>
    </comment>
    <comment ref="D21" authorId="0" shapeId="0" xr:uid="{00000000-0006-0000-0000-000008000000}">
      <text>
        <r>
          <rPr>
            <b/>
            <sz val="8"/>
            <color indexed="81"/>
            <rFont val="Tahoma"/>
            <family val="2"/>
          </rPr>
          <t>Help from Randy:
Property taxes are typically lower if it was their principal residence and they claimed Homestead exemption. However, if the seller plans to move before the house it sold, this could result in a higher tax amount.</t>
        </r>
        <r>
          <rPr>
            <sz val="8"/>
            <color indexed="81"/>
            <rFont val="Tahoma"/>
            <family val="2"/>
          </rPr>
          <t xml:space="preserve">
</t>
        </r>
      </text>
    </comment>
    <comment ref="D22" authorId="0" shapeId="0" xr:uid="{00000000-0006-0000-0000-000009000000}">
      <text>
        <r>
          <rPr>
            <b/>
            <sz val="8"/>
            <color indexed="81"/>
            <rFont val="Tahoma"/>
            <family val="2"/>
          </rPr>
          <t>Help from Randy:
Even if the house is vacant, there could be significant ultilities costs. For example, a house in the winter  must have heat or the plumbing will freeze and burst causing significant damage. 
Insurance may not be pay if they know utilities were turned off and the house was not properly winterized.</t>
        </r>
        <r>
          <rPr>
            <sz val="9"/>
            <color indexed="81"/>
            <rFont val="Tahoma"/>
            <family val="2"/>
          </rPr>
          <t xml:space="preserve">
</t>
        </r>
      </text>
    </comment>
    <comment ref="D23" authorId="0" shapeId="0" xr:uid="{00000000-0006-0000-0000-00000A000000}">
      <text>
        <r>
          <rPr>
            <b/>
            <sz val="8"/>
            <color indexed="81"/>
            <rFont val="Tahoma"/>
            <family val="2"/>
          </rPr>
          <t>Help from Randy:
Depend on the house, maintenance fees can be a huge cost. Lawn/yard maintenance, pools,, and onging small and large repair are just some of the posibilities.</t>
        </r>
        <r>
          <rPr>
            <sz val="9"/>
            <color indexed="81"/>
            <rFont val="Tahoma"/>
            <family val="2"/>
          </rPr>
          <t xml:space="preserve">
</t>
        </r>
      </text>
    </comment>
    <comment ref="D24" authorId="0" shapeId="0" xr:uid="{00000000-0006-0000-0000-00000B000000}">
      <text>
        <r>
          <rPr>
            <b/>
            <sz val="8"/>
            <color indexed="81"/>
            <rFont val="Tahoma"/>
            <family val="2"/>
          </rPr>
          <t>Help from Randy:
Home Owners' Association (HOA or POA) dues can be significant. If not paid, the HOA will most likely take action and foreclose. The attorney fees they charge for collection are exorbinant.</t>
        </r>
      </text>
    </comment>
    <comment ref="D27" authorId="0" shapeId="0" xr:uid="{00000000-0006-0000-0000-00000C000000}">
      <text>
        <r>
          <rPr>
            <b/>
            <sz val="8"/>
            <color indexed="81"/>
            <rFont val="Tahoma"/>
            <family val="2"/>
          </rPr>
          <t>Help from Randy:
How long does it take to complete a conventional sale in the current market you are in.  A typical conventional sale could take 4 to 6 months or longer in a soft market.</t>
        </r>
        <r>
          <rPr>
            <sz val="9"/>
            <color indexed="81"/>
            <rFont val="Tahoma"/>
            <family val="2"/>
          </rPr>
          <t xml:space="preserve">
</t>
        </r>
      </text>
    </comment>
    <comment ref="E27" authorId="0" shapeId="0" xr:uid="{00000000-0006-0000-0000-00000D000000}">
      <text>
        <r>
          <rPr>
            <b/>
            <sz val="8"/>
            <color indexed="81"/>
            <rFont val="Tahoma"/>
            <family val="2"/>
          </rPr>
          <t>Help from Randy:
These are the total holding costs they can expect to pay. Can they?
You can remove all of the time, stress, work and uncertainly of selling by buying today.</t>
        </r>
        <r>
          <rPr>
            <sz val="9"/>
            <color indexed="81"/>
            <rFont val="Tahoma"/>
            <family val="2"/>
          </rPr>
          <t xml:space="preserve">
</t>
        </r>
      </text>
    </comment>
    <comment ref="D29" authorId="0" shapeId="0" xr:uid="{00000000-0006-0000-0000-00000E000000}">
      <text>
        <r>
          <rPr>
            <b/>
            <sz val="8"/>
            <color indexed="81"/>
            <rFont val="Tahoma"/>
            <family val="2"/>
          </rPr>
          <t>Help from Randy:
There are always some things we forget about such as termites policies, home warranty, attorney fees, code enforcement liens; there are many possibilities. It is always a good idea to include a small amount as a percentage to ensure you have no surprises that can sabotage a sale.</t>
        </r>
      </text>
    </comment>
    <comment ref="E39" authorId="0" shapeId="0" xr:uid="{00000000-0006-0000-0000-00000F000000}">
      <text>
        <r>
          <rPr>
            <b/>
            <sz val="8"/>
            <color indexed="81"/>
            <rFont val="Tahoma"/>
            <family val="2"/>
          </rPr>
          <t>Help from Randy:
The Net Seller Proceeds is the amount the seller will get after selling. This is the REAL amount you are negotiating! It can be much easier to negotiate this smaller number than the selling price when you canget them to look at in writing the real amount they will be receiving.</t>
        </r>
        <r>
          <rPr>
            <sz val="9"/>
            <color indexed="81"/>
            <rFont val="Tahoma"/>
            <family val="2"/>
          </rPr>
          <t xml:space="preserve">
</t>
        </r>
      </text>
    </comment>
  </commentList>
</comments>
</file>

<file path=xl/sharedStrings.xml><?xml version="1.0" encoding="utf-8"?>
<sst xmlns="http://schemas.openxmlformats.org/spreadsheetml/2006/main" count="26" uniqueCount="26">
  <si>
    <t>Net Proceeds to Seller Calculator</t>
  </si>
  <si>
    <t>Cost to Sell Worksheet</t>
  </si>
  <si>
    <t>Asking Price</t>
  </si>
  <si>
    <t>Seller Discount</t>
  </si>
  <si>
    <t>Sale Price</t>
  </si>
  <si>
    <t>Realtor's Commissions</t>
  </si>
  <si>
    <t>Closing Cost - Seller</t>
  </si>
  <si>
    <t>Closing Cost - Buyer</t>
  </si>
  <si>
    <t>Monthly Holding Costs</t>
  </si>
  <si>
    <t>Mortgage payment</t>
  </si>
  <si>
    <t>Insurance</t>
  </si>
  <si>
    <t>Taxes</t>
  </si>
  <si>
    <t>Utilities</t>
  </si>
  <si>
    <t>Maintenance</t>
  </si>
  <si>
    <t>Home Owners Assn Fees</t>
  </si>
  <si>
    <t>Total Monthly Costs</t>
  </si>
  <si>
    <t>Times # of Month to Sell</t>
  </si>
  <si>
    <t>Concessions/Repair</t>
  </si>
  <si>
    <t>Net Sale Before Mortgage Payoff</t>
  </si>
  <si>
    <t>First Mortgage Payoff</t>
  </si>
  <si>
    <t>Second Mortgage Payoff</t>
  </si>
  <si>
    <t>Third Mortgage Payoff</t>
  </si>
  <si>
    <t>Total Mortgage Payoff Amounts</t>
  </si>
  <si>
    <t>Net Proceeds to Seller</t>
  </si>
  <si>
    <t xml:space="preserve"> Shaded areas are for inputting values specific to your situation.</t>
  </si>
  <si>
    <t>All Rights Reserved.   ©2018 Arkansas Wealth Builders LLC.   www.arkansaswealthbuilders.com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</si>
</sst>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5"/>
      <color theme="9" tint="-0.249977111117893"/>
      <name val="Calibri"/>
      <family val="2"/>
      <scheme val="minor"/>
    </font>
    <font>
      <sz val="15"/>
      <color theme="1"/>
      <name val="Calibri"/>
      <family val="2"/>
      <scheme val="minor"/>
    </font>
    <font>
      <sz val="15"/>
      <color theme="0"/>
      <name val="Calibri"/>
      <family val="2"/>
      <scheme val="minor"/>
    </font>
    <font>
      <sz val="15"/>
      <color theme="0"/>
      <name val="Arial Black"/>
      <family val="2"/>
    </font>
    <font>
      <b/>
      <sz val="15"/>
      <color theme="1"/>
      <name val="Calibri"/>
      <family val="2"/>
      <scheme val="minor"/>
    </font>
    <font>
      <b/>
      <sz val="15"/>
      <color theme="1"/>
      <name val="Arial Black"/>
      <family val="2"/>
    </font>
    <font>
      <sz val="20"/>
      <color theme="9" tint="-0.249977111117893"/>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sz val="10"/>
      <color theme="1"/>
      <name val="Calibri"/>
      <family val="2"/>
      <scheme val="minor"/>
    </font>
    <font>
      <sz val="9"/>
      <color indexed="81"/>
      <name val="Tahoma"/>
      <family val="2"/>
    </font>
    <font>
      <b/>
      <sz val="9"/>
      <color indexed="81"/>
      <name val="Tahoma"/>
      <family val="2"/>
    </font>
    <font>
      <b/>
      <sz val="15"/>
      <color rgb="FFFF0000"/>
      <name val="Arial Rounded MT Bold"/>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rgb="FF92D050"/>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4" fontId="2" fillId="0" borderId="1" xfId="0" applyNumberFormat="1" applyFont="1" applyBorder="1" applyProtection="1">
      <protection hidden="1"/>
    </xf>
    <xf numFmtId="4" fontId="5" fillId="2" borderId="1" xfId="0" applyNumberFormat="1" applyFont="1" applyFill="1" applyBorder="1" applyProtection="1">
      <protection hidden="1"/>
    </xf>
    <xf numFmtId="4" fontId="5" fillId="0" borderId="1" xfId="0" applyNumberFormat="1" applyFont="1" applyBorder="1" applyProtection="1">
      <protection hidden="1"/>
    </xf>
    <xf numFmtId="4" fontId="2" fillId="5" borderId="1" xfId="0" applyNumberFormat="1" applyFont="1" applyFill="1" applyBorder="1" applyProtection="1">
      <protection hidden="1"/>
    </xf>
    <xf numFmtId="4" fontId="14" fillId="6" borderId="1" xfId="0" applyNumberFormat="1" applyFont="1" applyFill="1" applyBorder="1" applyProtection="1">
      <protection hidden="1"/>
    </xf>
    <xf numFmtId="0" fontId="2" fillId="0" borderId="0" xfId="0" applyFont="1" applyProtection="1">
      <protection hidden="1"/>
    </xf>
    <xf numFmtId="0" fontId="1" fillId="0" borderId="0" xfId="0" applyFont="1" applyAlignment="1" applyProtection="1">
      <alignment horizontal="center"/>
      <protection hidden="1"/>
    </xf>
    <xf numFmtId="0" fontId="3" fillId="3" borderId="0" xfId="0" applyFont="1" applyFill="1" applyProtection="1">
      <protection hidden="1"/>
    </xf>
    <xf numFmtId="0" fontId="4" fillId="3" borderId="0" xfId="0" applyFont="1" applyFill="1" applyProtection="1">
      <protection hidden="1"/>
    </xf>
    <xf numFmtId="0" fontId="5" fillId="0" borderId="0" xfId="0" applyFont="1" applyProtection="1">
      <protection hidden="1"/>
    </xf>
    <xf numFmtId="0" fontId="10" fillId="0" borderId="0" xfId="0" applyFont="1" applyProtection="1">
      <protection hidden="1"/>
    </xf>
    <xf numFmtId="0" fontId="8" fillId="0" borderId="0" xfId="0" applyFont="1" applyProtection="1">
      <protection hidden="1"/>
    </xf>
    <xf numFmtId="0" fontId="9" fillId="0" borderId="0" xfId="0" applyFont="1" applyProtection="1">
      <protection hidden="1"/>
    </xf>
    <xf numFmtId="0" fontId="11" fillId="0" borderId="0" xfId="0" applyFont="1" applyProtection="1">
      <protection hidden="1"/>
    </xf>
    <xf numFmtId="0" fontId="2" fillId="4" borderId="1" xfId="0" applyFont="1" applyFill="1" applyBorder="1" applyProtection="1">
      <protection hidden="1"/>
    </xf>
    <xf numFmtId="0" fontId="2" fillId="0" borderId="0" xfId="0" applyFont="1" applyProtection="1">
      <protection locked="0" hidden="1"/>
    </xf>
    <xf numFmtId="4" fontId="2" fillId="4" borderId="1" xfId="0" applyNumberFormat="1" applyFont="1" applyFill="1" applyBorder="1" applyProtection="1">
      <protection locked="0" hidden="1"/>
    </xf>
    <xf numFmtId="164" fontId="2" fillId="4" borderId="1" xfId="0" applyNumberFormat="1" applyFont="1" applyFill="1" applyBorder="1" applyProtection="1">
      <protection locked="0" hidden="1"/>
    </xf>
    <xf numFmtId="9" fontId="2" fillId="4" borderId="1" xfId="0" applyNumberFormat="1" applyFont="1" applyFill="1" applyBorder="1" applyProtection="1">
      <protection locked="0" hidden="1"/>
    </xf>
    <xf numFmtId="0" fontId="2" fillId="4" borderId="1" xfId="0" applyFont="1" applyFill="1" applyBorder="1" applyProtection="1">
      <protection locked="0" hidden="1"/>
    </xf>
    <xf numFmtId="0" fontId="7" fillId="0" borderId="0" xfId="0" applyFont="1" applyAlignment="1" applyProtection="1">
      <alignment horizontal="center"/>
      <protection hidden="1"/>
    </xf>
    <xf numFmtId="0" fontId="6" fillId="0" borderId="0" xfId="0" applyFont="1" applyAlignment="1" applyProtection="1">
      <alignment horizontal="center"/>
      <protection hidden="1"/>
    </xf>
    <xf numFmtId="0" fontId="11" fillId="0" borderId="0" xfId="0" applyFont="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DA578E3-4192-4AA6-9513-79FEBA0CCAF1}" type="doc">
      <dgm:prSet loTypeId="urn:microsoft.com/office/officeart/2005/8/layout/vList2" loCatId="list" qsTypeId="urn:microsoft.com/office/officeart/2005/8/quickstyle/simple1" qsCatId="simple" csTypeId="urn:microsoft.com/office/officeart/2005/8/colors/accent1_2" csCatId="accent1" phldr="1"/>
      <dgm:spPr/>
      <dgm:t>
        <a:bodyPr/>
        <a:lstStyle/>
        <a:p>
          <a:endParaRPr lang="en-US"/>
        </a:p>
      </dgm:t>
    </dgm:pt>
    <dgm:pt modelId="{4FBA39E1-E1B0-4674-A44A-35A67BDF007D}">
      <dgm:prSet phldrT="[Text]"/>
      <dgm:spPr>
        <a:solidFill>
          <a:schemeClr val="accent3"/>
        </a:solidFill>
      </dgm:spPr>
      <dgm:t>
        <a:bodyPr/>
        <a:lstStyle/>
        <a:p>
          <a:r>
            <a:rPr lang="en-US"/>
            <a:t>ARKANSAS</a:t>
          </a:r>
          <a:r>
            <a:rPr lang="en-US" b="1"/>
            <a:t> </a:t>
          </a:r>
          <a:r>
            <a:rPr lang="en-US" b="1" cap="all" spc="0">
              <a:ln w="4500" cmpd="sng">
                <a:solidFill>
                  <a:schemeClr val="accent4">
                    <a:shade val="50000"/>
                    <a:satMod val="120000"/>
                  </a:schemeClr>
                </a:solidFill>
                <a:prstDash val="solid"/>
              </a:ln>
              <a:solidFill>
                <a:schemeClr val="accent6">
                  <a:lumMod val="75000"/>
                </a:schemeClr>
              </a:solidFill>
              <a:effectLst>
                <a:reflection blurRad="12700" stA="28000" endPos="45000" dist="1000" dir="5400000" sy="-100000" algn="bl" rotWithShape="0"/>
              </a:effectLst>
            </a:rPr>
            <a:t>WEALTH BUILDERS</a:t>
          </a:r>
        </a:p>
      </dgm:t>
    </dgm:pt>
    <dgm:pt modelId="{3577A58F-5916-4A05-88E5-42A7E3DD3EC1}" type="parTrans" cxnId="{C6CDFCE0-5E36-4618-B046-B0FBEE5A48B0}">
      <dgm:prSet/>
      <dgm:spPr/>
      <dgm:t>
        <a:bodyPr/>
        <a:lstStyle/>
        <a:p>
          <a:endParaRPr lang="en-US"/>
        </a:p>
      </dgm:t>
    </dgm:pt>
    <dgm:pt modelId="{182891E6-3322-4AD5-B2C9-2DC55D163F53}" type="sibTrans" cxnId="{C6CDFCE0-5E36-4618-B046-B0FBEE5A48B0}">
      <dgm:prSet/>
      <dgm:spPr/>
      <dgm:t>
        <a:bodyPr/>
        <a:lstStyle/>
        <a:p>
          <a:endParaRPr lang="en-US"/>
        </a:p>
      </dgm:t>
    </dgm:pt>
    <dgm:pt modelId="{F236FC75-CAED-4817-8D26-D0528DB95745}" type="pres">
      <dgm:prSet presAssocID="{0DA578E3-4192-4AA6-9513-79FEBA0CCAF1}" presName="linear" presStyleCnt="0">
        <dgm:presLayoutVars>
          <dgm:animLvl val="lvl"/>
          <dgm:resizeHandles val="exact"/>
        </dgm:presLayoutVars>
      </dgm:prSet>
      <dgm:spPr/>
    </dgm:pt>
    <dgm:pt modelId="{8671ACBB-1583-4FC1-88BF-3E5CF2B53300}" type="pres">
      <dgm:prSet presAssocID="{4FBA39E1-E1B0-4674-A44A-35A67BDF007D}" presName="parentText" presStyleLbl="node1" presStyleIdx="0" presStyleCnt="1" custScaleX="80781" custLinFactNeighborX="33505" custLinFactNeighborY="-1974">
        <dgm:presLayoutVars>
          <dgm:chMax val="0"/>
          <dgm:bulletEnabled val="1"/>
        </dgm:presLayoutVars>
      </dgm:prSet>
      <dgm:spPr/>
    </dgm:pt>
  </dgm:ptLst>
  <dgm:cxnLst>
    <dgm:cxn modelId="{9BF3D42F-4491-456C-B86D-08F29C802EE9}" type="presOf" srcId="{0DA578E3-4192-4AA6-9513-79FEBA0CCAF1}" destId="{F236FC75-CAED-4817-8D26-D0528DB95745}" srcOrd="0" destOrd="0" presId="urn:microsoft.com/office/officeart/2005/8/layout/vList2"/>
    <dgm:cxn modelId="{C6CDFCE0-5E36-4618-B046-B0FBEE5A48B0}" srcId="{0DA578E3-4192-4AA6-9513-79FEBA0CCAF1}" destId="{4FBA39E1-E1B0-4674-A44A-35A67BDF007D}" srcOrd="0" destOrd="0" parTransId="{3577A58F-5916-4A05-88E5-42A7E3DD3EC1}" sibTransId="{182891E6-3322-4AD5-B2C9-2DC55D163F53}"/>
    <dgm:cxn modelId="{C1A031F9-1052-42E2-95F8-8B5414DFAC58}" type="presOf" srcId="{4FBA39E1-E1B0-4674-A44A-35A67BDF007D}" destId="{8671ACBB-1583-4FC1-88BF-3E5CF2B53300}" srcOrd="0" destOrd="0" presId="urn:microsoft.com/office/officeart/2005/8/layout/vList2"/>
    <dgm:cxn modelId="{0C03B637-8630-4A5D-9990-F9CF7B7E16D9}" type="presParOf" srcId="{F236FC75-CAED-4817-8D26-D0528DB95745}" destId="{8671ACBB-1583-4FC1-88BF-3E5CF2B53300}" srcOrd="0"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671ACBB-1583-4FC1-88BF-3E5CF2B53300}">
      <dsp:nvSpPr>
        <dsp:cNvPr id="0" name=""/>
        <dsp:cNvSpPr/>
      </dsp:nvSpPr>
      <dsp:spPr>
        <a:xfrm>
          <a:off x="759618" y="0"/>
          <a:ext cx="3192814" cy="455715"/>
        </a:xfrm>
        <a:prstGeom prst="roundRect">
          <a:avLst/>
        </a:prstGeom>
        <a:solidFill>
          <a:schemeClr val="accent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l" defTabSz="844550">
            <a:lnSpc>
              <a:spcPct val="90000"/>
            </a:lnSpc>
            <a:spcBef>
              <a:spcPct val="0"/>
            </a:spcBef>
            <a:spcAft>
              <a:spcPct val="35000"/>
            </a:spcAft>
            <a:buNone/>
          </a:pPr>
          <a:r>
            <a:rPr lang="en-US" sz="1900" kern="1200"/>
            <a:t>ARKANSAS</a:t>
          </a:r>
          <a:r>
            <a:rPr lang="en-US" sz="1900" b="1" kern="1200"/>
            <a:t> </a:t>
          </a:r>
          <a:r>
            <a:rPr lang="en-US" sz="1900" b="1" kern="1200" cap="all" spc="0">
              <a:ln w="4500" cmpd="sng">
                <a:solidFill>
                  <a:schemeClr val="accent4">
                    <a:shade val="50000"/>
                    <a:satMod val="120000"/>
                  </a:schemeClr>
                </a:solidFill>
                <a:prstDash val="solid"/>
              </a:ln>
              <a:solidFill>
                <a:schemeClr val="accent6">
                  <a:lumMod val="75000"/>
                </a:schemeClr>
              </a:solidFill>
              <a:effectLst>
                <a:reflection blurRad="12700" stA="28000" endPos="45000" dist="1000" dir="5400000" sy="-100000" algn="bl" rotWithShape="0"/>
              </a:effectLst>
            </a:rPr>
            <a:t>WEALTH BUILDERS</a:t>
          </a:r>
        </a:p>
      </dsp:txBody>
      <dsp:txXfrm>
        <a:off x="781864" y="22246"/>
        <a:ext cx="3148322" cy="411223"/>
      </dsp:txXfrm>
    </dsp:sp>
  </dsp:spTree>
</dsp:drawing>
</file>

<file path=xl/diagrams/layout1.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390525</xdr:colOff>
      <xdr:row>0</xdr:row>
      <xdr:rowOff>19050</xdr:rowOff>
    </xdr:from>
    <xdr:to>
      <xdr:col>4</xdr:col>
      <xdr:colOff>855980</xdr:colOff>
      <xdr:row>1</xdr:row>
      <xdr:rowOff>159385</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G43"/>
  <sheetViews>
    <sheetView showGridLines="0" tabSelected="1" topLeftCell="A16" zoomScale="115" zoomScaleNormal="115" zoomScaleSheetLayoutView="70" zoomScalePageLayoutView="85" workbookViewId="0">
      <selection activeCell="E34" sqref="E34"/>
    </sheetView>
  </sheetViews>
  <sheetFormatPr defaultRowHeight="19.5" x14ac:dyDescent="0.3"/>
  <cols>
    <col min="1" max="2" width="9.140625" style="6"/>
    <col min="3" max="3" width="24.85546875" style="6" customWidth="1"/>
    <col min="4" max="4" width="18.28515625" style="6" customWidth="1"/>
    <col min="5" max="5" width="23.42578125" style="6" customWidth="1"/>
    <col min="6" max="6" width="14.85546875" style="6" customWidth="1"/>
    <col min="7" max="16384" width="9.140625" style="6"/>
  </cols>
  <sheetData>
    <row r="1" spans="1:6" ht="26.25" x14ac:dyDescent="0.4">
      <c r="A1" s="21"/>
      <c r="B1" s="21"/>
      <c r="C1" s="21"/>
      <c r="D1" s="21"/>
      <c r="E1" s="21"/>
      <c r="F1" s="21"/>
    </row>
    <row r="2" spans="1:6" ht="27.75" customHeight="1" x14ac:dyDescent="0.3">
      <c r="A2" s="7"/>
      <c r="B2" s="7"/>
      <c r="C2" s="7"/>
      <c r="D2" s="7"/>
      <c r="E2" s="7"/>
      <c r="F2" s="7"/>
    </row>
    <row r="3" spans="1:6" ht="31.5" customHeight="1" x14ac:dyDescent="0.45">
      <c r="A3" s="22" t="s">
        <v>0</v>
      </c>
      <c r="B3" s="22"/>
      <c r="C3" s="22"/>
      <c r="D3" s="22"/>
      <c r="E3" s="22"/>
      <c r="F3" s="22"/>
    </row>
    <row r="4" spans="1:6" ht="6.75" customHeight="1" x14ac:dyDescent="0.3"/>
    <row r="5" spans="1:6" ht="23.25" x14ac:dyDescent="0.45">
      <c r="A5" s="8"/>
      <c r="B5" s="9" t="s">
        <v>1</v>
      </c>
      <c r="C5" s="8"/>
      <c r="D5" s="8"/>
      <c r="E5" s="8"/>
      <c r="F5" s="8"/>
    </row>
    <row r="7" spans="1:6" x14ac:dyDescent="0.3">
      <c r="B7" s="10" t="s">
        <v>2</v>
      </c>
      <c r="E7" s="17">
        <v>97000</v>
      </c>
    </row>
    <row r="9" spans="1:6" x14ac:dyDescent="0.3">
      <c r="B9" s="6" t="s">
        <v>3</v>
      </c>
      <c r="D9" s="18">
        <v>0.03</v>
      </c>
      <c r="E9" s="1">
        <f>-E7*D9</f>
        <v>-2910</v>
      </c>
    </row>
    <row r="11" spans="1:6" x14ac:dyDescent="0.3">
      <c r="B11" s="10" t="s">
        <v>4</v>
      </c>
      <c r="E11" s="2">
        <f>E7+E9</f>
        <v>94090</v>
      </c>
    </row>
    <row r="13" spans="1:6" x14ac:dyDescent="0.3">
      <c r="B13" s="6" t="s">
        <v>5</v>
      </c>
      <c r="D13" s="19">
        <v>0.06</v>
      </c>
      <c r="E13" s="1">
        <f>-E11*D13</f>
        <v>-5645.4</v>
      </c>
    </row>
    <row r="15" spans="1:6" x14ac:dyDescent="0.3">
      <c r="B15" s="6" t="s">
        <v>6</v>
      </c>
      <c r="D15" s="19">
        <v>0.03</v>
      </c>
      <c r="E15" s="1">
        <f>-E11*D15</f>
        <v>-2822.7</v>
      </c>
    </row>
    <row r="16" spans="1:6" x14ac:dyDescent="0.3">
      <c r="B16" s="6" t="s">
        <v>7</v>
      </c>
      <c r="D16" s="19">
        <v>0</v>
      </c>
      <c r="E16" s="1">
        <f>-E11*D16</f>
        <v>0</v>
      </c>
    </row>
    <row r="18" spans="2:6" x14ac:dyDescent="0.3">
      <c r="B18" s="10" t="s">
        <v>8</v>
      </c>
      <c r="F18"/>
    </row>
    <row r="19" spans="2:6" x14ac:dyDescent="0.3">
      <c r="B19" s="11" t="s">
        <v>9</v>
      </c>
      <c r="C19" s="12"/>
      <c r="D19" s="17">
        <v>536.79999999999995</v>
      </c>
    </row>
    <row r="20" spans="2:6" x14ac:dyDescent="0.3">
      <c r="B20" s="11" t="s">
        <v>10</v>
      </c>
      <c r="C20" s="12"/>
      <c r="D20" s="17">
        <v>125</v>
      </c>
    </row>
    <row r="21" spans="2:6" x14ac:dyDescent="0.3">
      <c r="B21" s="11" t="s">
        <v>11</v>
      </c>
      <c r="C21" s="12"/>
      <c r="D21" s="17">
        <v>90</v>
      </c>
    </row>
    <row r="22" spans="2:6" x14ac:dyDescent="0.3">
      <c r="B22" s="11" t="s">
        <v>12</v>
      </c>
      <c r="C22" s="12"/>
      <c r="D22" s="17">
        <v>200</v>
      </c>
    </row>
    <row r="23" spans="2:6" x14ac:dyDescent="0.3">
      <c r="B23" s="11" t="s">
        <v>13</v>
      </c>
      <c r="C23" s="12"/>
      <c r="D23" s="17">
        <v>50</v>
      </c>
    </row>
    <row r="24" spans="2:6" x14ac:dyDescent="0.3">
      <c r="B24" s="11" t="s">
        <v>14</v>
      </c>
      <c r="C24" s="12"/>
      <c r="D24" s="17">
        <v>0</v>
      </c>
    </row>
    <row r="25" spans="2:6" x14ac:dyDescent="0.3">
      <c r="B25" s="13" t="s">
        <v>15</v>
      </c>
      <c r="C25" s="12"/>
      <c r="D25" s="3">
        <f>SUM(D19:D24)</f>
        <v>1001.8</v>
      </c>
    </row>
    <row r="27" spans="2:6" x14ac:dyDescent="0.3">
      <c r="B27" s="6" t="s">
        <v>16</v>
      </c>
      <c r="D27" s="20">
        <v>5</v>
      </c>
      <c r="E27" s="1">
        <f>-D25*D27</f>
        <v>-5009</v>
      </c>
    </row>
    <row r="29" spans="2:6" x14ac:dyDescent="0.3">
      <c r="B29" s="6" t="s">
        <v>17</v>
      </c>
      <c r="D29" s="19">
        <v>0.01</v>
      </c>
      <c r="E29" s="4">
        <f>-E11*D29</f>
        <v>-940.9</v>
      </c>
    </row>
    <row r="31" spans="2:6" x14ac:dyDescent="0.3">
      <c r="B31" s="10" t="s">
        <v>18</v>
      </c>
      <c r="E31" s="2">
        <f>E11+SUM(E13:E29)</f>
        <v>79672</v>
      </c>
    </row>
    <row r="33" spans="1:7" x14ac:dyDescent="0.3">
      <c r="B33" s="6" t="s">
        <v>19</v>
      </c>
      <c r="D33" s="17">
        <v>65000</v>
      </c>
    </row>
    <row r="34" spans="1:7" x14ac:dyDescent="0.3">
      <c r="B34" s="6" t="s">
        <v>20</v>
      </c>
      <c r="D34" s="15"/>
      <c r="G34" s="16"/>
    </row>
    <row r="35" spans="1:7" x14ac:dyDescent="0.3">
      <c r="B35" s="6" t="s">
        <v>21</v>
      </c>
      <c r="D35" s="15"/>
    </row>
    <row r="37" spans="1:7" x14ac:dyDescent="0.3">
      <c r="B37" s="10" t="s">
        <v>22</v>
      </c>
      <c r="E37" s="3">
        <f>D33</f>
        <v>65000</v>
      </c>
    </row>
    <row r="39" spans="1:7" x14ac:dyDescent="0.3">
      <c r="B39" s="10" t="s">
        <v>23</v>
      </c>
      <c r="E39" s="5">
        <f>E31-E37</f>
        <v>14672</v>
      </c>
    </row>
    <row r="41" spans="1:7" ht="13.5" customHeight="1" x14ac:dyDescent="0.3"/>
    <row r="42" spans="1:7" ht="15.75" customHeight="1" x14ac:dyDescent="0.3">
      <c r="B42" s="15"/>
      <c r="C42" s="14" t="s">
        <v>24</v>
      </c>
    </row>
    <row r="43" spans="1:7" x14ac:dyDescent="0.3">
      <c r="A43" s="23" t="s">
        <v>25</v>
      </c>
      <c r="B43" s="23"/>
      <c r="C43" s="23"/>
      <c r="D43" s="23"/>
      <c r="E43" s="23"/>
      <c r="F43" s="23"/>
    </row>
  </sheetData>
  <sheetProtection password="EF77" sheet="1" objects="1" scenarios="1" formatCells="0" formatColumns="0" formatRows="0" insertColumns="0" insertRows="0" insertHyperlinks="0" deleteColumns="0" deleteRows="0" sort="0" autoFilter="0" pivotTables="0"/>
  <mergeCells count="3">
    <mergeCell ref="A1:F1"/>
    <mergeCell ref="A3:F3"/>
    <mergeCell ref="A43:F43"/>
  </mergeCells>
  <pageMargins left="0.7" right="0.7" top="0.75" bottom="0.75" header="0.3" footer="0.3"/>
  <pageSetup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Seller Net Proceeds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Dang</cp:lastModifiedBy>
  <cp:lastPrinted>2018-10-24T21:38:38Z</cp:lastPrinted>
  <dcterms:created xsi:type="dcterms:W3CDTF">2018-10-23T19:45:53Z</dcterms:created>
  <dcterms:modified xsi:type="dcterms:W3CDTF">2018-10-24T21:39:05Z</dcterms:modified>
</cp:coreProperties>
</file>